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28" i="1" l="1"/>
  <c r="H35" i="1"/>
  <c r="H56" i="1" l="1"/>
  <c r="H36" i="1" l="1"/>
  <c r="H29" i="1"/>
  <c r="H14" i="1"/>
  <c r="H32" i="1"/>
  <c r="H50" i="1" l="1"/>
  <c r="H58" i="1" l="1"/>
  <c r="H13" i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<sst xmlns="http://schemas.openxmlformats.org/spreadsheetml/2006/main" count="56" uniqueCount="33">
  <si>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</si>
  <si>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</si>
  <si>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</si>
  <si>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</si>
  <si>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</si>
  <si>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</si>
  <si>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</si>
  <si>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</si>
  <si>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</si>
  <si>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</si>
  <si>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</si>
  <si>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</si>
  <si>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</si>
  <si>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</si>
  <si>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</si>
  <si>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</si>
  <si>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</si>
  <si>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</si>
  <si>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</si>
  <si>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</si>
  <si>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</si>
  <si>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</si>
  <si>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</si>
  <si>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</si>
  <si>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</si>
  <si>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</si>
  <si>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</si>
  <si>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</si>
  <si>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</si>
  <si>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</si>
  <si>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Dana:08.01.2021.</t>
  </si>
  <si>
    <t>Primljena i neutrošena participacija od 08.01.2021.</t>
  </si>
  <si>
    <t>Dana 08.01.2021.godine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</si>
</sst>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2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44204</v>
      </c>
      <c r="H12" s="23">
        <v>8853186.25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44204</v>
      </c>
      <c r="H13" s="3">
        <f>H14+H29-H36-H50</f>
        <v>8848433.1500000004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44204</v>
      </c>
      <c r="H14" s="4">
        <f>H15+H16+H17+H18+H19+H20+H21+H22+H23+H24+H25+H26+H27+H28</f>
        <v>12060413.76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v>1068667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137929.32999999999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779762.26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2437453.5099999998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v>7624666.6600000001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2100+700+3450+2050+700+3050-115</f>
        <v>11935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44204</v>
      </c>
      <c r="H29" s="4">
        <f>H30+H31+H32+H33+H34+H35</f>
        <v>143164.49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v>135083.32999999999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</f>
        <v>8081.160000000008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44204</v>
      </c>
      <c r="H36" s="5">
        <f>SUM(H37:H48)</f>
        <v>3355145.0999999996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137929.32999999999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779762.26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2437453.5099999998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29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44204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3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44204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</f>
        <v>4753.0999999998021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8853186.25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2021-01-11T13:00:11Z</dcterms:modified>
</cp:coreProperties>
</file>